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<sst xmlns="http://schemas.openxmlformats.org/spreadsheetml/2006/main" count="36" uniqueCount="27">
  <si>
    <t xml:space="preserve">Hankedokumentide lisa 1</t>
  </si>
  <si>
    <t xml:space="preserve">Lääne-Virumaa loodusobjektide hooldustööd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</si>
  <si>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</si>
  <si>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</si>
  <si>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</si>
  <si>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</si>
  <si>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</si>
  <si>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</si>
  <si>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</si>
  <si>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Kannukse järve hooldus. Niitmine ja niite koristamine 2 x 0,48 ha</t>
  </si>
  <si>
    <t xml:space="preserve">ha</t>
  </si>
  <si>
    <t xml:space="preserve">Kaitsealuse taimeliigi kasvukoha hooldus</t>
  </si>
  <si>
    <t xml:space="preserve">töö</t>
  </si>
  <si>
    <t xml:space="preserve">Varangu käpaliste kasvukoht</t>
  </si>
  <si>
    <t xml:space="preserve">Ohepalu vaadete (3 vaadet) hooldus</t>
  </si>
  <si>
    <t xml:space="preserve">Ohepalu tiigid</t>
  </si>
  <si>
    <t xml:space="preserve">Soosilla karjäär</t>
  </si>
  <si>
    <t xml:space="preserve">Sillaotsa karjäär</t>
  </si>
  <si>
    <t xml:space="preserve">Mõdriku mudakonna kudemisveekogu</t>
  </si>
  <si>
    <t xml:space="preserve">Neeruti Tutsumäe mudakonna kudemisveekogu</t>
  </si>
  <si>
    <t xml:space="preserve">Neeruti mudakonna kudemisveekogu</t>
  </si>
  <si>
    <t xml:space="preserve">Neeruti matkarajad ja järved</t>
  </si>
  <si>
    <t xml:space="preserve">Neeruti matkarada ja järved. Tuulemurru koristamine</t>
  </si>
  <si>
    <t xml:space="preserve">tk</t>
  </si>
  <si>
    <t xml:space="preserve">KOKKU</t>
  </si>
  <si>
    <t xml:space="preserve">Käibemaks</t>
  </si>
  <si>
    <t xml:space="preserve">SUMMA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</si>
</sst>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#,##0.00"/>
    <numFmt numFmtId="168" formatCode="#,##0.000"/>
  </numFmts>
  <fonts count="14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3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E20" activeCellId="0" sqref="E20"/>
    </sheetView>
  </sheetViews>
  <sheetFormatPr defaultRowHeight="14.4" zeroHeight="false" outlineLevelRow="0" outlineLevelCol="0"/>
  <cols>
    <col collapsed="false" customWidth="true" hidden="false" outlineLevel="0" max="1" min="1" style="1" width="2.45"/>
    <col collapsed="false" customWidth="true" hidden="false" outlineLevel="0" max="2" min="2" style="1" width="6.35"/>
    <col collapsed="false" customWidth="true" hidden="false" outlineLevel="0" max="3" min="3" style="1" width="58.87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7"/>
    <col collapsed="false" customWidth="true" hidden="false" outlineLevel="0" max="1025" min="8" style="1" width="9.12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16.5" hidden="false" customHeight="true" outlineLevel="0" collapsed="false">
      <c r="A2" s="3"/>
      <c r="B2" s="6"/>
      <c r="C2" s="7"/>
      <c r="D2" s="8"/>
      <c r="E2" s="8"/>
      <c r="F2" s="8"/>
      <c r="G2" s="8"/>
      <c r="H2" s="3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  <c r="H3" s="3"/>
    </row>
    <row r="4" customFormat="false" ht="18.9" hidden="false" customHeight="true" outlineLevel="0" collapsed="false">
      <c r="A4" s="3"/>
      <c r="B4" s="3"/>
      <c r="C4" s="3"/>
      <c r="D4" s="11"/>
      <c r="E4" s="3"/>
      <c r="F4" s="3"/>
      <c r="G4" s="3"/>
      <c r="H4" s="3"/>
    </row>
    <row r="5" customFormat="false" ht="26.4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  <c r="H5" s="3"/>
    </row>
    <row r="6" customFormat="false" ht="24.9" hidden="false" customHeight="true" outlineLevel="0" collapsed="false">
      <c r="A6" s="3"/>
      <c r="B6" s="13"/>
      <c r="C6" s="13"/>
      <c r="D6" s="14"/>
      <c r="E6" s="14"/>
      <c r="F6" s="14"/>
      <c r="G6" s="14"/>
      <c r="H6" s="3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  <c r="H7" s="3"/>
    </row>
    <row r="8" s="24" customFormat="true" ht="22.5" hidden="false" customHeight="true" outlineLevel="0" collapsed="false">
      <c r="A8" s="17"/>
      <c r="B8" s="18" t="n">
        <v>1</v>
      </c>
      <c r="C8" s="19" t="s">
        <v>9</v>
      </c>
      <c r="D8" s="18" t="s">
        <v>10</v>
      </c>
      <c r="E8" s="20" t="n">
        <v>0.96</v>
      </c>
      <c r="F8" s="21" t="n">
        <v>690</v>
      </c>
      <c r="G8" s="21" t="n">
        <f aca="false">F8*E8</f>
        <v>662.4</v>
      </c>
      <c r="H8" s="22"/>
      <c r="I8" s="23"/>
      <c r="J8" s="23"/>
      <c r="K8" s="23"/>
      <c r="L8" s="23"/>
    </row>
    <row r="9" s="24" customFormat="true" ht="22.5" hidden="false" customHeight="true" outlineLevel="0" collapsed="false">
      <c r="A9" s="17"/>
      <c r="B9" s="18" t="n">
        <v>2</v>
      </c>
      <c r="C9" s="19" t="s">
        <v>11</v>
      </c>
      <c r="D9" s="18" t="s">
        <v>12</v>
      </c>
      <c r="E9" s="20" t="n">
        <v>1</v>
      </c>
      <c r="F9" s="21" t="n">
        <v>190</v>
      </c>
      <c r="G9" s="21" t="n">
        <f aca="false">F9*E9</f>
        <v>190</v>
      </c>
      <c r="H9" s="22"/>
      <c r="I9" s="23"/>
      <c r="J9" s="23"/>
      <c r="K9" s="23"/>
      <c r="L9" s="23"/>
    </row>
    <row r="10" s="24" customFormat="true" ht="22.5" hidden="false" customHeight="true" outlineLevel="0" collapsed="false">
      <c r="A10" s="25"/>
      <c r="B10" s="26" t="n">
        <v>3</v>
      </c>
      <c r="C10" s="27" t="s">
        <v>13</v>
      </c>
      <c r="D10" s="18" t="s">
        <v>10</v>
      </c>
      <c r="E10" s="20" t="n">
        <v>5.86</v>
      </c>
      <c r="F10" s="21" t="n">
        <v>690</v>
      </c>
      <c r="G10" s="21" t="n">
        <f aca="false">E10*F10</f>
        <v>4043.4</v>
      </c>
      <c r="H10" s="22"/>
      <c r="I10" s="23"/>
      <c r="J10" s="23"/>
      <c r="K10" s="23"/>
      <c r="L10" s="23"/>
    </row>
    <row r="11" s="24" customFormat="true" ht="22.5" hidden="false" customHeight="true" outlineLevel="0" collapsed="false">
      <c r="A11" s="25"/>
      <c r="B11" s="18" t="n">
        <v>4</v>
      </c>
      <c r="C11" s="27" t="s">
        <v>14</v>
      </c>
      <c r="D11" s="18" t="s">
        <v>12</v>
      </c>
      <c r="E11" s="20" t="n">
        <v>1</v>
      </c>
      <c r="F11" s="21" t="n">
        <v>590</v>
      </c>
      <c r="G11" s="21" t="n">
        <f aca="false">E11*F11</f>
        <v>590</v>
      </c>
      <c r="H11" s="22"/>
      <c r="I11" s="23"/>
      <c r="J11" s="23"/>
      <c r="K11" s="23"/>
      <c r="L11" s="23"/>
    </row>
    <row r="12" s="24" customFormat="true" ht="22.5" hidden="false" customHeight="true" outlineLevel="0" collapsed="false">
      <c r="A12" s="17"/>
      <c r="B12" s="28" t="n">
        <v>5</v>
      </c>
      <c r="C12" s="19" t="s">
        <v>15</v>
      </c>
      <c r="D12" s="18" t="s">
        <v>10</v>
      </c>
      <c r="E12" s="20" t="n">
        <v>0.15</v>
      </c>
      <c r="F12" s="21" t="n">
        <v>690</v>
      </c>
      <c r="G12" s="21" t="n">
        <f aca="false">E12*F12</f>
        <v>103.5</v>
      </c>
      <c r="H12" s="22"/>
      <c r="I12" s="23"/>
      <c r="J12" s="23"/>
      <c r="K12" s="23"/>
      <c r="L12" s="23"/>
    </row>
    <row r="13" s="24" customFormat="true" ht="22.5" hidden="false" customHeight="true" outlineLevel="0" collapsed="false">
      <c r="A13" s="17"/>
      <c r="B13" s="18" t="n">
        <v>6</v>
      </c>
      <c r="C13" s="19" t="s">
        <v>16</v>
      </c>
      <c r="D13" s="18" t="s">
        <v>10</v>
      </c>
      <c r="E13" s="20" t="n">
        <v>1.44</v>
      </c>
      <c r="F13" s="21" t="n">
        <v>730</v>
      </c>
      <c r="G13" s="21" t="n">
        <f aca="false">E13*F13</f>
        <v>1051.2</v>
      </c>
      <c r="H13" s="22"/>
      <c r="I13" s="23"/>
      <c r="J13" s="23"/>
      <c r="K13" s="23"/>
      <c r="L13" s="23"/>
    </row>
    <row r="14" s="24" customFormat="true" ht="22.5" hidden="false" customHeight="true" outlineLevel="0" collapsed="false">
      <c r="A14" s="17"/>
      <c r="B14" s="18" t="n">
        <v>7</v>
      </c>
      <c r="C14" s="19" t="s">
        <v>17</v>
      </c>
      <c r="D14" s="18" t="s">
        <v>10</v>
      </c>
      <c r="E14" s="20" t="n">
        <v>3.57</v>
      </c>
      <c r="F14" s="21" t="n">
        <v>690</v>
      </c>
      <c r="G14" s="21" t="n">
        <f aca="false">E14*F14</f>
        <v>2463.3</v>
      </c>
      <c r="H14" s="22"/>
      <c r="I14" s="23"/>
      <c r="J14" s="23"/>
      <c r="K14" s="23"/>
      <c r="L14" s="23"/>
    </row>
    <row r="15" s="24" customFormat="true" ht="22.5" hidden="false" customHeight="true" outlineLevel="0" collapsed="false">
      <c r="A15" s="17"/>
      <c r="B15" s="18" t="n">
        <v>8</v>
      </c>
      <c r="C15" s="19" t="s">
        <v>18</v>
      </c>
      <c r="D15" s="18" t="s">
        <v>10</v>
      </c>
      <c r="E15" s="20" t="n">
        <v>0.25</v>
      </c>
      <c r="F15" s="21" t="n">
        <v>690</v>
      </c>
      <c r="G15" s="21" t="n">
        <f aca="false">E15*F15</f>
        <v>172.5</v>
      </c>
      <c r="H15" s="22"/>
      <c r="I15" s="23"/>
      <c r="J15" s="23"/>
      <c r="K15" s="23"/>
      <c r="L15" s="23"/>
    </row>
    <row r="16" s="24" customFormat="true" ht="22.5" hidden="false" customHeight="true" outlineLevel="0" collapsed="false">
      <c r="A16" s="17"/>
      <c r="B16" s="18" t="n">
        <v>9</v>
      </c>
      <c r="C16" s="19" t="s">
        <v>19</v>
      </c>
      <c r="D16" s="18" t="s">
        <v>10</v>
      </c>
      <c r="E16" s="20" t="n">
        <v>0.25</v>
      </c>
      <c r="F16" s="21" t="n">
        <v>690</v>
      </c>
      <c r="G16" s="21" t="n">
        <f aca="false">E16*F16</f>
        <v>172.5</v>
      </c>
      <c r="H16" s="22"/>
      <c r="I16" s="23"/>
      <c r="J16" s="23"/>
      <c r="K16" s="23"/>
      <c r="L16" s="23"/>
    </row>
    <row r="17" s="24" customFormat="true" ht="22.5" hidden="false" customHeight="true" outlineLevel="0" collapsed="false">
      <c r="A17" s="17"/>
      <c r="B17" s="18" t="n">
        <v>10</v>
      </c>
      <c r="C17" s="19" t="s">
        <v>20</v>
      </c>
      <c r="D17" s="18" t="s">
        <v>10</v>
      </c>
      <c r="E17" s="20" t="n">
        <v>0.53</v>
      </c>
      <c r="F17" s="21" t="n">
        <v>860</v>
      </c>
      <c r="G17" s="21" t="n">
        <f aca="false">E17*F17</f>
        <v>455.8</v>
      </c>
      <c r="H17" s="22"/>
      <c r="I17" s="23"/>
      <c r="J17" s="23"/>
      <c r="K17" s="23"/>
      <c r="L17" s="23"/>
    </row>
    <row r="18" s="24" customFormat="true" ht="22.5" hidden="false" customHeight="true" outlineLevel="0" collapsed="false">
      <c r="A18" s="17"/>
      <c r="B18" s="29" t="n">
        <v>11</v>
      </c>
      <c r="C18" s="19" t="s">
        <v>21</v>
      </c>
      <c r="D18" s="18" t="s">
        <v>10</v>
      </c>
      <c r="E18" s="20" t="n">
        <v>2.99</v>
      </c>
      <c r="F18" s="21" t="n">
        <v>780</v>
      </c>
      <c r="G18" s="21" t="n">
        <f aca="false">E18*F18</f>
        <v>2332.2</v>
      </c>
      <c r="H18" s="22"/>
      <c r="I18" s="23"/>
      <c r="J18" s="23"/>
      <c r="K18" s="23"/>
      <c r="L18" s="23"/>
    </row>
    <row r="19" s="24" customFormat="true" ht="22.5" hidden="false" customHeight="true" outlineLevel="0" collapsed="false">
      <c r="A19" s="17"/>
      <c r="B19" s="29"/>
      <c r="C19" s="19" t="s">
        <v>22</v>
      </c>
      <c r="D19" s="18" t="s">
        <v>23</v>
      </c>
      <c r="E19" s="20" t="n">
        <v>1</v>
      </c>
      <c r="F19" s="21" t="n">
        <v>50</v>
      </c>
      <c r="G19" s="21" t="n">
        <f aca="false">E19*F19</f>
        <v>50</v>
      </c>
      <c r="H19" s="22"/>
      <c r="I19" s="23"/>
      <c r="J19" s="23"/>
      <c r="K19" s="23"/>
      <c r="L19" s="23"/>
    </row>
    <row r="20" s="24" customFormat="true" ht="22.5" hidden="false" customHeight="true" outlineLevel="0" collapsed="false">
      <c r="A20" s="17"/>
      <c r="B20" s="30"/>
      <c r="C20" s="31"/>
      <c r="D20" s="32"/>
      <c r="E20" s="33" t="s">
        <v>24</v>
      </c>
      <c r="F20" s="33"/>
      <c r="G20" s="34" t="n">
        <f aca="false">SUM(G8:G19)</f>
        <v>12286.8</v>
      </c>
      <c r="H20" s="22"/>
      <c r="I20" s="23"/>
      <c r="J20" s="23"/>
      <c r="K20" s="23"/>
      <c r="L20" s="23"/>
    </row>
    <row r="21" s="24" customFormat="true" ht="22.5" hidden="false" customHeight="true" outlineLevel="0" collapsed="false">
      <c r="A21" s="17"/>
      <c r="B21" s="30"/>
      <c r="C21" s="31"/>
      <c r="D21" s="32"/>
      <c r="E21" s="35"/>
      <c r="F21" s="36" t="s">
        <v>25</v>
      </c>
      <c r="G21" s="37" t="n">
        <f aca="false">G20*0.22</f>
        <v>2703.096</v>
      </c>
      <c r="H21" s="22"/>
      <c r="I21" s="23"/>
      <c r="J21" s="23"/>
      <c r="K21" s="23"/>
      <c r="L21" s="23"/>
    </row>
    <row r="22" s="24" customFormat="true" ht="22.5" hidden="false" customHeight="true" outlineLevel="0" collapsed="false">
      <c r="A22" s="17"/>
      <c r="B22" s="11"/>
      <c r="C22" s="31"/>
      <c r="D22" s="11"/>
      <c r="E22" s="38"/>
      <c r="F22" s="39" t="s">
        <v>26</v>
      </c>
      <c r="G22" s="37" t="n">
        <f aca="false">G20+G21</f>
        <v>14989.896</v>
      </c>
      <c r="H22" s="22"/>
      <c r="I22" s="23"/>
      <c r="J22" s="23"/>
      <c r="K22" s="23"/>
      <c r="L22" s="23"/>
    </row>
    <row r="23" s="41" customFormat="true" ht="57.9" hidden="false" customHeight="true" outlineLevel="0" collapsed="false">
      <c r="A23" s="40"/>
      <c r="B23" s="3"/>
      <c r="C23" s="3"/>
      <c r="D23" s="11"/>
      <c r="E23" s="3"/>
      <c r="F23" s="3"/>
      <c r="G23" s="3"/>
      <c r="H23" s="40"/>
    </row>
  </sheetData>
  <mergeCells count="6">
    <mergeCell ref="B1:C1"/>
    <mergeCell ref="D1:G1"/>
    <mergeCell ref="B5:C5"/>
    <mergeCell ref="B6:C6"/>
    <mergeCell ref="B18:B19"/>
    <mergeCell ref="E20:F20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2019-05-22T11:34:01Z</cp:lastPrinted>
  <dcterms:modified xsi:type="dcterms:W3CDTF">2024-05-28T08:38:24Z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